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<sst xmlns="http://schemas.openxmlformats.org/spreadsheetml/2006/main" count="2520" uniqueCount="1730">
  <si>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</si>
  <si>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</si>
  <si>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</si>
  <si>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</si>
  <si>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</si>
  <si>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</si>
  <si>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</si>
  <si>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</si>
  <si>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</si>
  <si>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</si>
  <si>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</si>
  <si>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</si>
  <si>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</si>
  <si>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</si>
  <si>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</si>
  <si>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</si>
  <si>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</si>
  <si>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</si>
  <si>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</si>
  <si>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</si>
  <si>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</si>
  <si>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</si>
  <si>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</si>
  <si>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</si>
  <si>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</si>
  <si>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</si>
  <si>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</si>
  <si>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</si>
  <si>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</si>
  <si>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</si>
  <si>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</si>
  <si>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</si>
  <si>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</si>
  <si>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</si>
  <si>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</si>
  <si>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</si>
  <si>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</si>
  <si>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</si>
  <si>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</si>
  <si>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</si>
  <si>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</si>
  <si>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</si>
  <si>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</si>
  <si>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</si>
  <si>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</si>
  <si>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</si>
  <si>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</si>
  <si>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</si>
  <si>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</si>
  <si>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</si>
  <si>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</si>
  <si>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</si>
  <si>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</si>
  <si>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</si>
  <si>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</si>
  <si>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</si>
  <si>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</si>
  <si>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</si>
  <si>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</si>
  <si>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</si>
  <si>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</si>
  <si>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</si>
  <si>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</si>
  <si>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</si>
  <si>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</si>
  <si>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</si>
  <si>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</si>
  <si>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</si>
  <si>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</si>
  <si>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</si>
  <si>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</si>
  <si>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</si>
  <si>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</si>
  <si>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</si>
  <si>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</si>
  <si>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</si>
  <si>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</si>
  <si>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</si>
  <si>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</si>
  <si>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</si>
  <si>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</si>
  <si>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</si>
  <si>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</si>
  <si>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</si>
  <si>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</si>
  <si>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</si>
  <si>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</si>
  <si>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</si>
  <si>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</si>
  <si>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</si>
  <si>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</si>
  <si>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</si>
  <si>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</si>
  <si>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</si>
  <si>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</si>
  <si>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</si>
  <si>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</si>
  <si>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</si>
  <si>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</si>
  <si>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</si>
  <si>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</si>
  <si>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</si>
  <si>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</si>
  <si>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</si>
  <si>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</si>
  <si>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</si>
  <si>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</si>
  <si>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</si>
  <si>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</si>
  <si>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</si>
  <si>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</si>
  <si>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</si>
  <si>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</si>
  <si>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</si>
  <si>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</si>
  <si>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</si>
  <si>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</si>
  <si>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</si>
  <si>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</si>
  <si>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</si>
  <si>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</si>
  <si>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</si>
  <si>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</si>
  <si>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</si>
  <si>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</si>
  <si>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</si>
  <si>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</si>
  <si>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</si>
  <si>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</si>
  <si>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</si>
  <si>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</si>
  <si>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</si>
  <si>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</si>
  <si>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</si>
  <si>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</si>
  <si>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</si>
  <si>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</si>
  <si>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</si>
  <si>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</si>
  <si>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</si>
  <si>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</si>
  <si>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</si>
  <si>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</si>
  <si>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</si>
  <si>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</si>
  <si>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</si>
  <si>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</si>
  <si>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</si>
  <si>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</si>
  <si>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</si>
  <si>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</si>
  <si>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</si>
  <si>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</si>
  <si>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</si>
  <si>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</si>
  <si>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</si>
  <si>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</si>
  <si>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</si>
  <si>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</si>
  <si>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</si>
  <si>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</si>
  <si>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</si>
  <si>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</si>
  <si>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</si>
  <si>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</si>
  <si>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</si>
  <si>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</si>
  <si>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</si>
  <si>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</si>
  <si>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</si>
  <si>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</si>
  <si>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</si>
  <si>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</si>
  <si>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</si>
  <si>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</si>
  <si>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</si>
  <si>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</si>
  <si>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</si>
  <si>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</si>
  <si>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</si>
  <si>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</si>
  <si>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</si>
  <si>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</si>
  <si>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</si>
  <si>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</si>
  <si>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</si>
  <si>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</si>
  <si>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</si>
  <si>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</si>
  <si>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</si>
  <si>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</si>
  <si>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</si>
  <si>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</si>
  <si>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</si>
  <si>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</si>
  <si>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</si>
  <si>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</si>
  <si>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</si>
  <si>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</si>
  <si>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</si>
  <si>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</si>
  <si>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</si>
  <si>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</si>
  <si>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</si>
  <si>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</si>
  <si>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</si>
  <si>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</si>
  <si>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</si>
  <si>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</si>
  <si>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</si>
  <si>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</si>
  <si>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</si>
  <si>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</si>
  <si>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</si>
  <si>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</si>
  <si>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</si>
  <si>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</si>
  <si>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</si>
  <si>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</si>
  <si>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</si>
  <si>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</si>
  <si>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</si>
  <si>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</si>
  <si>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</si>
  <si>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</si>
  <si>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</si>
  <si>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</si>
  <si>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</si>
  <si>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</si>
  <si>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</si>
  <si>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</si>
  <si>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</si>
  <si>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</si>
  <si>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</si>
  <si>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</si>
  <si>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</si>
  <si>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</si>
  <si>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</si>
  <si>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</si>
  <si>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</si>
  <si>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</si>
  <si>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</si>
  <si>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</si>
  <si>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</si>
  <si>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</si>
  <si>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</si>
  <si>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</si>
  <si>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</si>
  <si>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</si>
  <si>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</si>
  <si>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</si>
  <si>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</si>
  <si>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</si>
  <si>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</si>
  <si>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</si>
  <si>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</si>
  <si>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</si>
  <si>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</si>
  <si>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</si>
  <si>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</si>
  <si>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</si>
  <si>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</si>
  <si>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</si>
  <si>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</si>
  <si>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</si>
  <si>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</si>
  <si>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</si>
  <si>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</si>
  <si>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</si>
  <si>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</si>
  <si>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</si>
  <si>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</si>
  <si>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</si>
  <si>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</si>
  <si>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</si>
  <si>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</si>
  <si>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</si>
  <si>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</si>
  <si>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</si>
  <si>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</si>
  <si>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</si>
  <si>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</si>
  <si>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</si>
  <si>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</si>
  <si>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</si>
  <si>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</si>
  <si>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</si>
  <si>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</si>
  <si>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</si>
  <si>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</si>
  <si>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</si>
  <si>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</si>
  <si>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</si>
  <si>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</si>
  <si>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</si>
  <si>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</si>
  <si>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</si>
  <si>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</si>
  <si>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</si>
  <si>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</si>
  <si>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</si>
  <si>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</si>
  <si>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</si>
  <si>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</si>
  <si>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</si>
  <si>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</si>
  <si>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</si>
  <si>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</si>
  <si>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</si>
  <si>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</si>
  <si>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</si>
  <si>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</si>
  <si>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</si>
  <si>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</si>
  <si>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</si>
  <si>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</si>
  <si>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</si>
  <si>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</si>
  <si>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</si>
  <si>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</si>
  <si>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</si>
  <si>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</si>
  <si>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</si>
  <si>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</si>
  <si>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</si>
  <si>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</si>
  <si>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</si>
  <si>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</si>
  <si>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</si>
  <si>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</si>
  <si>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</si>
  <si>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</si>
  <si>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</si>
  <si>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</si>
  <si>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</si>
  <si>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</si>
  <si>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</si>
  <si>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</si>
  <si>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</si>
  <si>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</si>
  <si>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</si>
  <si>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</si>
  <si>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</si>
  <si>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</si>
  <si>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</si>
  <si>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</si>
  <si>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</si>
  <si>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</si>
  <si>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</si>
  <si>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</si>
  <si>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</si>
  <si>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</si>
  <si>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</si>
  <si>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</si>
  <si>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</si>
  <si>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</si>
  <si>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</si>
  <si>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</si>
  <si>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</si>
  <si>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</si>
  <si>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</si>
  <si>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</si>
  <si>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</si>
  <si>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</si>
  <si>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</si>
  <si>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</si>
  <si>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</si>
  <si>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</si>
  <si>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</si>
  <si>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</si>
  <si>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</si>
  <si>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</si>
  <si>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</si>
  <si>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</si>
  <si>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</si>
  <si>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</si>
  <si>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</si>
  <si>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</si>
  <si>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</si>
  <si>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</si>
  <si>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</si>
  <si>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</si>
  <si>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</si>
  <si>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</si>
  <si>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</si>
  <si>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</si>
  <si>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</si>
  <si>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</si>
  <si>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</si>
  <si>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</si>
  <si>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</si>
  <si>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</si>
  <si>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</si>
  <si>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</si>
  <si>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</si>
  <si>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</si>
  <si>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</si>
  <si>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</si>
  <si>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</si>
  <si>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</si>
  <si>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</si>
  <si>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</si>
  <si>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</si>
  <si>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</si>
  <si>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</si>
  <si>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</si>
  <si>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</si>
  <si>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</si>
  <si>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</si>
  <si>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</si>
  <si>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</si>
  <si>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</si>
  <si>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</si>
  <si>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</si>
  <si>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</si>
  <si>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</si>
  <si>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</si>
  <si>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</si>
  <si>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</si>
  <si>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</si>
  <si>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</si>
  <si>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</si>
  <si>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</si>
  <si>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</si>
  <si>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</si>
  <si>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</si>
  <si>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</si>
  <si>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</si>
  <si>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</si>
  <si>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</si>
  <si>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</si>
  <si>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</si>
  <si>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</si>
  <si>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</si>
  <si>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</si>
  <si>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</si>
  <si>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</si>
  <si>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</si>
  <si>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</si>
  <si>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</si>
  <si>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</si>
  <si>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</si>
  <si>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</si>
  <si>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</si>
  <si>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</si>
  <si>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</si>
  <si>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</si>
  <si>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</si>
  <si>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</si>
  <si>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</si>
  <si>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</si>
  <si>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</si>
  <si>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</si>
  <si>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</si>
  <si>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</si>
  <si>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</si>
  <si>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</si>
  <si>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</si>
  <si>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</si>
  <si>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</si>
  <si>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</si>
  <si>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</si>
  <si>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</si>
  <si>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</si>
  <si>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</si>
  <si>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</si>
  <si>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</si>
  <si>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</si>
  <si>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</si>
  <si>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</si>
  <si>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</si>
  <si>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</si>
  <si>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</si>
  <si>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</si>
  <si>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</si>
  <si>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</si>
  <si>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</si>
  <si>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</si>
  <si>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</si>
  <si>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</si>
  <si>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</si>
  <si>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</si>
  <si>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</si>
  <si>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</si>
  <si>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</si>
  <si>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</si>
  <si>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</si>
  <si>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</si>
  <si>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</si>
  <si>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</si>
  <si>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</si>
  <si>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</si>
  <si>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</si>
  <si>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</si>
  <si>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</si>
  <si>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</si>
  <si>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</si>
  <si>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</si>
  <si>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</si>
  <si>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</si>
  <si>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</si>
  <si>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</si>
  <si>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</si>
  <si>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</si>
  <si>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</si>
  <si>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</si>
  <si>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</si>
  <si>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</si>
  <si>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</si>
  <si>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</si>
  <si>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</si>
  <si>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</si>
  <si>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</si>
  <si>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</si>
  <si>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</si>
  <si>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</si>
  <si>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</si>
  <si>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</si>
  <si>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</si>
  <si>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</si>
  <si>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</si>
  <si>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</si>
  <si>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</si>
  <si>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</si>
  <si>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</si>
  <si>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</si>
  <si>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</si>
  <si>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</si>
  <si>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</si>
  <si>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</si>
  <si>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</si>
  <si>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</si>
  <si>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</si>
  <si>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</si>
  <si>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</si>
  <si>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</si>
  <si>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</si>
  <si>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</si>
  <si>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</si>
  <si>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</si>
  <si>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</si>
  <si>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</si>
  <si>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</si>
  <si>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</si>
  <si>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</si>
  <si>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</si>
  <si>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</si>
  <si>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</si>
  <si>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</si>
  <si>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</si>
  <si>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</si>
  <si>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</si>
  <si>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</si>
  <si>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</si>
  <si>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</si>
  <si>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</si>
  <si>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</si>
  <si>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</si>
  <si>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</si>
  <si>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</si>
  <si>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</si>
  <si>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</si>
  <si>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</si>
  <si>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</si>
  <si>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</si>
  <si>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</si>
  <si>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</si>
  <si>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</si>
  <si>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</si>
  <si>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</si>
  <si>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</si>
  <si>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</si>
  <si>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</si>
  <si>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</si>
  <si>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</si>
  <si>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</si>
  <si>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</si>
  <si>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</si>
  <si>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</si>
  <si>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</si>
  <si>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</si>
  <si>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</si>
  <si>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</si>
  <si>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</si>
  <si>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</si>
  <si>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</si>
  <si>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</si>
  <si>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</si>
  <si>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</si>
  <si>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</si>
  <si>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</si>
  <si>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</si>
  <si>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</si>
  <si>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</si>
  <si>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</si>
  <si>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</si>
  <si>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</si>
  <si>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</si>
  <si>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</si>
  <si>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</si>
  <si>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</si>
  <si>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</si>
  <si>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</si>
  <si>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</si>
  <si>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</si>
  <si>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</si>
  <si>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</si>
  <si>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</si>
  <si>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</si>
  <si>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</si>
  <si>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</si>
  <si>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</si>
  <si>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</si>
  <si>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</si>
  <si>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</si>
  <si>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</si>
  <si>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</si>
  <si>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</si>
  <si>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</si>
  <si>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</si>
  <si>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</si>
  <si>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</si>
  <si>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</si>
  <si>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</si>
  <si>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</si>
  <si>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</si>
  <si>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</si>
  <si>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</si>
  <si>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</si>
  <si>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</si>
  <si>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</si>
  <si>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</si>
  <si>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</si>
  <si>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</si>
  <si>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</si>
  <si>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</si>
  <si>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</si>
  <si>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</si>
  <si>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</si>
  <si>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</si>
  <si>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</si>
  <si>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</si>
  <si>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</si>
  <si>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</si>
  <si>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</si>
  <si>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</si>
  <si>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</si>
  <si>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</si>
  <si>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</si>
  <si>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</si>
  <si>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</si>
  <si>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</si>
  <si>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</si>
  <si>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</si>
  <si>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</si>
  <si>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</si>
  <si>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</si>
  <si>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</si>
  <si>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</si>
  <si>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</si>
  <si>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</si>
  <si>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</si>
  <si>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</si>
  <si>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</si>
  <si>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</si>
  <si>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</si>
  <si>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</si>
  <si>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</si>
  <si>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</si>
  <si>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</si>
  <si>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</si>
  <si>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</si>
  <si>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</si>
  <si>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</si>
  <si>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</si>
  <si>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</si>
  <si>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</si>
  <si>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</si>
  <si>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</si>
  <si>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</si>
  <si>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</si>
  <si>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</si>
  <si>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</si>
  <si>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</si>
  <si>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</si>
  <si>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</si>
  <si>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</si>
  <si>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</si>
  <si>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</si>
  <si>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</si>
  <si>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</si>
  <si>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</si>
  <si>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</si>
  <si>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</si>
  <si>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</si>
  <si>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</si>
  <si>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</si>
  <si>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</si>
  <si>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</si>
  <si>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</si>
  <si>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</si>
  <si>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</si>
  <si>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</si>
  <si>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</si>
  <si>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</si>
  <si>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</si>
  <si>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</si>
  <si>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</si>
  <si>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</si>
  <si>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</si>
  <si>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</si>
  <si>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</si>
  <si>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</si>
  <si>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</si>
  <si>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</si>
  <si>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</si>
  <si>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</si>
  <si>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</si>
  <si>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</si>
  <si>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</si>
  <si>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</si>
  <si>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</si>
  <si>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</si>
  <si>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</si>
  <si>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</si>
  <si>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</si>
  <si>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</si>
  <si>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</si>
  <si>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</si>
  <si>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</si>
  <si>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</si>
  <si>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</si>
  <si>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</si>
  <si>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</si>
  <si>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</si>
  <si>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</si>
  <si>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</si>
  <si>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</si>
  <si>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</si>
  <si>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</si>
  <si>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</si>
  <si>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</si>
  <si>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</si>
  <si>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</si>
  <si>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</si>
  <si>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</si>
  <si>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</si>
  <si>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</si>
  <si>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</si>
  <si>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</si>
  <si>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</si>
  <si>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</si>
  <si>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</si>
  <si>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</si>
  <si>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</si>
  <si>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</si>
  <si>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</si>
  <si>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</si>
  <si>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</si>
  <si>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</si>
  <si>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</si>
  <si>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</si>
  <si>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</si>
  <si>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</si>
  <si>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</si>
  <si>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</si>
  <si>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</si>
  <si>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</si>
  <si>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</si>
  <si>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</si>
  <si>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</si>
  <si>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</si>
  <si>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</si>
  <si>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</si>
  <si>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</si>
  <si>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</si>
  <si>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</si>
  <si>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</si>
  <si>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</si>
  <si>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</si>
  <si>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</si>
  <si>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</si>
  <si>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</si>
  <si>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</si>
  <si>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</si>
  <si>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</si>
  <si>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</si>
  <si>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</si>
  <si>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</si>
  <si>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</si>
  <si>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</si>
  <si>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</si>
  <si>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</si>
  <si>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</si>
  <si>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</si>
  <si>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</si>
  <si>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</si>
  <si>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</si>
  <si>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</si>
  <si>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</si>
  <si>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</si>
  <si>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</si>
  <si>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</si>
  <si>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</si>
  <si>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</si>
  <si>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</si>
  <si>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</si>
  <si>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</si>
  <si>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</si>
  <si>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</si>
  <si>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</si>
  <si>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</si>
  <si>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</si>
  <si>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</si>
  <si>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</si>
  <si>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</si>
  <si>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</si>
  <si>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</si>
  <si>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</si>
  <si>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</si>
  <si>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</si>
  <si>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</si>
  <si>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</si>
  <si>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</si>
  <si>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</si>
  <si>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</si>
  <si>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</si>
  <si>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</si>
  <si>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</si>
  <si>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</si>
  <si>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</si>
  <si>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</si>
  <si>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</si>
  <si>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</si>
  <si>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</si>
  <si>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</si>
  <si>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</si>
  <si>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</si>
  <si>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</si>
  <si>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</si>
  <si>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</si>
  <si>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</si>
  <si>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</si>
  <si>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</si>
  <si>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</si>
  <si>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</si>
  <si>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</si>
  <si>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</si>
  <si>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</si>
  <si>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</si>
  <si>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</si>
  <si>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</si>
  <si>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</si>
  <si>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</si>
  <si>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</si>
  <si>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</si>
  <si>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</si>
  <si>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</si>
  <si>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</si>
  <si>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</si>
  <si>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</si>
  <si>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</si>
  <si>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</si>
  <si>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</si>
  <si>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</si>
  <si>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</si>
  <si>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</si>
  <si>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</si>
  <si>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</si>
  <si>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</si>
  <si>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</si>
  <si>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</si>
  <si>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</si>
  <si>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</si>
  <si>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</si>
  <si>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</si>
  <si>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</si>
  <si>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</si>
  <si>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</si>
  <si>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</si>
  <si>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</si>
  <si>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</si>
  <si>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</si>
  <si>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</si>
  <si>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</si>
  <si>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</si>
  <si>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</si>
  <si>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</si>
  <si>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</si>
  <si>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</si>
  <si>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</si>
  <si>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</si>
  <si>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</si>
  <si>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</si>
  <si>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</si>
  <si>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</si>
  <si>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</si>
  <si>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</si>
  <si>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</si>
  <si>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</si>
  <si>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</si>
  <si>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</si>
  <si>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</si>
  <si>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</si>
  <si>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</si>
  <si>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</si>
  <si>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</si>
  <si>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</si>
  <si>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</si>
  <si>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</si>
  <si>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</si>
  <si>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</si>
  <si>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</si>
  <si>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</si>
  <si>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</si>
  <si>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</si>
  <si>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</si>
  <si>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</si>
  <si>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</si>
  <si>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</si>
  <si>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</si>
  <si>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</si>
  <si>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</si>
  <si>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</si>
  <si>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</si>
  <si>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</si>
  <si>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</si>
  <si>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</si>
  <si>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</si>
  <si>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</si>
  <si>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</si>
  <si>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</si>
  <si>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</si>
  <si>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</si>
  <si>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</si>
  <si>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</si>
  <si>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</si>
  <si>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</si>
  <si>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</si>
  <si>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</si>
  <si>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</si>
  <si>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</si>
  <si>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</si>
  <si>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</si>
  <si>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</si>
  <si>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</si>
  <si>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</si>
  <si>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</si>
  <si>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</si>
  <si>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</si>
  <si>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</si>
  <si>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</si>
  <si>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</si>
  <si>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</si>
  <si>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</si>
  <si>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</si>
  <si>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</si>
  <si>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</si>
  <si>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</si>
  <si>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</si>
  <si>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</si>
  <si>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</si>
  <si>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</si>
  <si>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</si>
  <si>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</si>
  <si>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</si>
  <si>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</si>
  <si>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</si>
  <si>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</si>
  <si>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</si>
  <si>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</si>
  <si>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</si>
  <si>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</si>
  <si>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</si>
  <si>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</si>
  <si>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</si>
  <si>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</si>
  <si>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</si>
  <si>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</si>
  <si>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</si>
  <si>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</si>
  <si>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</si>
  <si>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</si>
  <si>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</si>
  <si>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</si>
  <si>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</si>
  <si>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</si>
  <si>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</si>
  <si>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</si>
  <si>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</si>
  <si>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</si>
  <si>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</si>
  <si>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</si>
  <si>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</si>
  <si>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</si>
  <si>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</si>
  <si>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</si>
  <si>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</si>
  <si>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</si>
  <si>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</si>
  <si>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</si>
  <si>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</si>
  <si>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</si>
  <si>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</si>
  <si>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</si>
  <si>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</si>
  <si>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</si>
  <si>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</si>
  <si>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</si>
  <si>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</si>
  <si>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</si>
  <si>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</si>
  <si>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</si>
  <si>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</si>
  <si>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</si>
  <si>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</si>
  <si>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</si>
  <si>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</si>
  <si>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</si>
  <si>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</si>
  <si>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</si>
  <si>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</si>
  <si>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</si>
  <si>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</si>
  <si>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</si>
  <si>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</si>
  <si>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</si>
  <si>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</si>
  <si>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</si>
  <si>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</si>
  <si>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</si>
  <si>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</si>
  <si>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</si>
  <si>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</si>
  <si>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</si>
  <si>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</si>
  <si>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</si>
  <si>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</si>
  <si>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</si>
  <si>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</si>
  <si>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</si>
  <si>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</si>
  <si>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</si>
  <si>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</si>
  <si>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</si>
  <si>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</si>
  <si>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</si>
  <si>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</si>
  <si>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</si>
  <si>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</si>
  <si>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</si>
  <si>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</si>
  <si>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</si>
  <si>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</si>
  <si>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</si>
  <si>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</si>
  <si>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</si>
  <si>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</si>
  <si>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</si>
  <si>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</si>
  <si>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</si>
  <si>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</si>
  <si>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</si>
  <si>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</si>
  <si>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</si>
  <si>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</si>
  <si>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</si>
  <si>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</si>
  <si>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</si>
  <si>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</si>
  <si>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</si>
  <si>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</si>
  <si>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</si>
  <si>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</si>
  <si>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</si>
  <si>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</si>
  <si>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</si>
  <si>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</si>
  <si>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</si>
  <si>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</si>
  <si>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</si>
  <si>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</si>
  <si>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</si>
  <si>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</si>
  <si>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</si>
  <si>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</si>
  <si>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</si>
  <si>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</si>
  <si>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</si>
  <si>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</si>
  <si>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</si>
  <si>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</si>
  <si>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</si>
  <si>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</si>
  <si>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</si>
  <si>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</si>
  <si>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</si>
  <si>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</si>
  <si>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</si>
  <si>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</si>
  <si>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</si>
  <si>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</si>
  <si>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</si>
  <si>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</si>
  <si>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</si>
  <si>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</si>
  <si>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</si>
  <si>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</si>
  <si>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</si>
  <si>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</si>
  <si>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</si>
  <si>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</si>
  <si>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</si>
  <si>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</si>
  <si>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</si>
  <si>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</si>
  <si>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</si>
  <si>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</si>
  <si>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</si>
  <si>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</si>
  <si>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</si>
  <si>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</si>
  <si>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</si>
  <si>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</si>
  <si>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</si>
  <si>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</si>
  <si>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</si>
  <si>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</si>
  <si>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</si>
  <si>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</si>
  <si>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</si>
  <si>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</si>
  <si>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</si>
  <si>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</si>
  <si>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</si>
  <si>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</si>
  <si>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</si>
  <si>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</si>
  <si>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</si>
  <si>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</si>
  <si>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</si>
  <si>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</si>
  <si>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</si>
  <si>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</si>
  <si>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</si>
  <si>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</si>
  <si>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</si>
  <si>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</si>
  <si>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</si>
  <si>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</si>
  <si>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</si>
  <si>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</si>
  <si>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</si>
  <si>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</si>
  <si>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</si>
  <si>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</si>
  <si>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</si>
  <si>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</si>
  <si>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</si>
  <si>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</si>
  <si>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</si>
  <si>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</si>
  <si>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</si>
  <si>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</si>
  <si>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</si>
  <si>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</si>
  <si>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</si>
  <si>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</si>
  <si>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</si>
  <si>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</si>
  <si>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</si>
  <si>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</si>
  <si>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</si>
  <si>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</si>
  <si>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</si>
  <si>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</si>
  <si>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</si>
  <si>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</si>
  <si>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</si>
  <si>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</si>
  <si>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</si>
  <si>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</si>
  <si>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</si>
  <si>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</si>
  <si>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</si>
  <si>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</si>
  <si>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</si>
  <si>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</si>
  <si>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</si>
  <si>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</si>
  <si>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</si>
  <si>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</si>
  <si>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</si>
  <si>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</si>
  <si>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</si>
  <si>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</si>
  <si>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</si>
  <si>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</si>
  <si>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</si>
  <si>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</si>
  <si>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</si>
  <si>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</si>
  <si>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</si>
  <si>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</si>
  <si>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</si>
  <si>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</si>
  <si>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</si>
  <si>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</si>
  <si>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</si>
  <si>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</si>
  <si>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</si>
  <si>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</si>
  <si>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</si>
  <si>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</si>
  <si>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</si>
  <si>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</si>
  <si>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</si>
  <si>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</si>
  <si>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</si>
  <si>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</si>
  <si>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</si>
  <si>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</si>
  <si>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</si>
  <si>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</si>
  <si>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</si>
  <si>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</si>
  <si>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</si>
  <si>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</si>
  <si>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</si>
  <si>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</si>
  <si>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</si>
  <si>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</si>
  <si>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</si>
  <si>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</si>
  <si>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</si>
  <si>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</si>
  <si>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</si>
  <si>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</si>
  <si>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</si>
  <si>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</si>
  <si>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</si>
  <si>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</si>
  <si>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</si>
  <si>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</si>
  <si>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</si>
  <si>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</si>
  <si>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</si>
  <si>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</si>
  <si>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</si>
  <si>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</si>
  <si>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</si>
  <si>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</si>
  <si>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</si>
  <si>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</si>
  <si>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</si>
  <si>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</si>
  <si>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</si>
  <si>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</si>
  <si>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</si>
  <si>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</si>
  <si>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</si>
  <si>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</si>
  <si>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</si>
  <si>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</si>
  <si>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</si>
  <si>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</si>
  <si>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</si>
  <si>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</si>
  <si>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</si>
  <si>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</si>
  <si>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</si>
  <si>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</si>
  <si>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</si>
  <si>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</si>
  <si>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</si>
  <si>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</si>
  <si>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</si>
  <si>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</si>
  <si>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</si>
  <si>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</si>
  <si>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</si>
  <si>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</si>
  <si>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</si>
  <si>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</si>
  <si>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</si>
  <si>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</si>
  <si>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</si>
  <si>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</si>
  <si>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</si>
  <si>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</si>
  <si>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</si>
  <si>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</si>
  <si>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</si>
  <si>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</si>
  <si>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</si>
  <si>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</si>
  <si>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</si>
  <si>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</si>
  <si>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</si>
  <si>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</si>
  <si>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</si>
  <si>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</si>
  <si>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</si>
  <si>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</si>
  <si>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</si>
  <si>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</si>
  <si>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</si>
  <si>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</si>
  <si>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</si>
  <si>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</si>
  <si>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</si>
  <si>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</si>
  <si>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</si>
  <si>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</si>
  <si>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</si>
  <si>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</si>
  <si>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</si>
  <si>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</si>
  <si>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</si>
  <si>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</si>
  <si>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</si>
  <si>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</si>
  <si>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</si>
  <si>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</si>
  <si>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</si>
  <si>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</si>
  <si>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</si>
  <si>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</si>
  <si>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</si>
  <si>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</si>
  <si>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</si>
  <si>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</si>
  <si>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</si>
  <si>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</si>
  <si>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</si>
  <si>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</si>
  <si>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</si>
  <si>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</si>
  <si>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</si>
  <si>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</si>
  <si>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</si>
  <si>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</si>
  <si>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</si>
  <si>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</si>
  <si>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</si>
  <si>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</si>
  <si>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</si>
  <si>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</si>
  <si>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</si>
  <si>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</si>
  <si>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</si>
  <si>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</si>
  <si>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</si>
  <si>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</si>
  <si>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</si>
  <si>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</si>
  <si>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</si>
  <si>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</si>
  <si>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</si>
  <si>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</si>
  <si>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</si>
  <si>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</si>
  <si>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</si>
  <si>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</si>
  <si>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</si>
  <si>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</si>
  <si>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</si>
  <si>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</si>
  <si>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</si>
  <si>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</si>
  <si>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</si>
  <si>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</si>
  <si>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</si>
  <si>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</si>
  <si>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</si>
  <si>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</si>
  <si>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</si>
  <si>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</si>
  <si>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</si>
  <si>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</si>
  <si>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</si>
  <si>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</si>
  <si>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</si>
  <si>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</si>
  <si>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</si>
  <si>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</si>
  <si>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</si>
  <si>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</si>
  <si>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</si>
  <si>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</si>
  <si>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</si>
  <si>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</si>
  <si>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</si>
  <si>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</si>
  <si>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</si>
  <si>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</si>
  <si>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</si>
  <si>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</si>
  <si>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</si>
  <si>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</si>
  <si>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</si>
  <si>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</si>
  <si>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</si>
  <si>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</si>
  <si>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</si>
  <si>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</si>
  <si>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</si>
  <si>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</si>
  <si>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</si>
  <si>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</si>
  <si>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</si>
  <si>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</si>
  <si>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</si>
  <si>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</si>
  <si>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</si>
  <si>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</si>
  <si>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</si>
  <si>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</si>
  <si>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</si>
  <si>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</si>
  <si>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</si>
  <si>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</si>
  <si>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</si>
  <si>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</si>
  <si>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</si>
  <si>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</si>
  <si>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</si>
  <si>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</si>
  <si>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</si>
  <si>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</si>
  <si>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</si>
  <si>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</si>
  <si>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</si>
  <si>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</si>
  <si>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</si>
  <si>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</si>
  <si>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</si>
  <si>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</si>
  <si>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</si>
  <si>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</si>
  <si>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</si>
  <si>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</si>
  <si>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</si>
  <si>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</si>
  <si>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</si>
  <si>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</si>
  <si>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</si>
  <si>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</si>
  <si>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</si>
  <si>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</si>
  <si>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</si>
  <si>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</si>
  <si>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</si>
  <si>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</si>
  <si>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</si>
  <si>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</si>
  <si>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</si>
  <si>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</si>
  <si>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</si>
  <si>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</si>
  <si>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</si>
  <si>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</si>
  <si>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</si>
  <si>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</si>
  <si>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</si>
  <si>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</si>
  <si>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</si>
  <si>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</si>
  <si>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</si>
  <si>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</si>
  <si>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</si>
  <si>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</si>
  <si>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</si>
  <si>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</si>
  <si>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</si>
  <si>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</si>
  <si>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</si>
  <si>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</si>
  <si>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</si>
  <si>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</si>
  <si>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</si>
  <si>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</si>
  <si>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</si>
  <si>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</si>
  <si>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</si>
  <si>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</si>
  <si>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</si>
  <si>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</si>
  <si>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</si>
  <si>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</si>
  <si>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</si>
  <si>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</si>
  <si>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</si>
  <si>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</si>
  <si>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</si>
  <si>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</si>
  <si>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</si>
  <si>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</si>
  <si>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</si>
  <si>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</si>
  <si>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</si>
  <si>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</si>
  <si>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</si>
  <si>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</si>
  <si>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</si>
  <si>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</si>
  <si>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</si>
  <si>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</si>
  <si>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</si>
  <si>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</si>
  <si>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</si>
  <si>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</si>
  <si>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</si>
  <si>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</si>
  <si>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</si>
  <si>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</si>
  <si>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</si>
  <si>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</si>
  <si>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</si>
  <si>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</si>
  <si>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</si>
  <si>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</si>
  <si>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</si>
  <si>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</si>
  <si>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</si>
  <si>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</si>
  <si>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</si>
  <si>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</si>
  <si>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</si>
  <si>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</si>
  <si>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</si>
  <si>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</si>
  <si>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</si>
  <si>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</si>
  <si>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</si>
  <si>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</si>
  <si>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</si>
  <si>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</si>
  <si>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</si>
  <si>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</si>
  <si>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</si>
  <si>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</si>
  <si>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</si>
  <si>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</si>
  <si>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</si>
  <si>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</si>
  <si>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</si>
  <si>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</si>
  <si>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</si>
  <si>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</si>
  <si>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</si>
  <si>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</si>
  <si>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</si>
  <si>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</si>
  <si>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</si>
  <si>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</si>
  <si>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</si>
  <si>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</si>
  <si>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</si>
  <si>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</si>
  <si>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</si>
  <si>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</si>
  <si>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</si>
  <si>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</si>
  <si>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</si>
  <si>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</si>
  <si>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</si>
  <si>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</si>
  <si>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</si>
  <si>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</si>
  <si>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</si>
  <si>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</si>
  <si>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</si>
  <si>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</si>
  <si>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</si>
  <si>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</si>
  <si>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</si>
  <si>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</si>
  <si>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</si>
  <si>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</si>
  <si>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</si>
  <si>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</si>
  <si>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</si>
  <si>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</si>
  <si>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</si>
  <si>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</si>
  <si>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</si>
  <si>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</si>
  <si>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</si>
  <si>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</si>
  <si>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</si>
  <si>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</si>
  <si>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</si>
  <si>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</si>
  <si>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</si>
  <si>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</si>
  <si>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</si>
  <si>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</si>
  <si>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</si>
  <si>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</si>
  <si>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</si>
  <si>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</si>
  <si>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</si>
  <si>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</si>
  <si>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</si>
  <si>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</si>
  <si>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</si>
  <si>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</si>
  <si>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</si>
  <si>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</si>
  <si>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</si>
  <si>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</si>
  <si>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</si>
  <si>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</si>
  <si>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</si>
  <si>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</si>
  <si>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</si>
  <si>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</si>
  <si>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</si>
  <si>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</si>
  <si>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</si>
  <si>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</si>
  <si>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</si>
  <si>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</si>
  <si>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</si>
  <si>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</si>
  <si>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</si>
  <si>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</si>
  <si>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</si>
  <si>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</si>
  <si>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</si>
  <si>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</si>
  <si>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</si>
  <si>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</si>
  <si>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</si>
  <si>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</si>
  <si>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</si>
  <si>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</si>
  <si>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</si>
  <si>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</si>
  <si>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</si>
  <si>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</si>
  <si>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</si>
  <si>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</si>
  <si>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</si>
  <si>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</si>
  <si>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</si>
  <si>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</si>
  <si>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</si>
  <si>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</si>
  <si>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</si>
  <si>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</si>
  <si>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</si>
  <si>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</si>
  <si>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</si>
  <si>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</si>
  <si>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</si>
  <si>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</si>
  <si>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</si>
  <si>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</si>
  <si>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</si>
  <si>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</si>
  <si>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</si>
  <si>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</si>
  <si>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</si>
  <si>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</si>
  <si>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</si>
  <si>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</si>
  <si>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</si>
  <si>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</si>
  <si>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</si>
  <si>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</si>
  <si>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</si>
  <si>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</si>
  <si>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</si>
  <si>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</si>
  <si>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</si>
  <si>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</si>
  <si>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</si>
  <si>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</si>
  <si>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</si>
  <si>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</si>
  <si>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</si>
  <si>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</si>
  <si>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</si>
  <si>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</si>
  <si>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</si>
  <si>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</si>
  <si>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</si>
  <si>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</si>
  <si>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</si>
  <si>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</si>
  <si>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</si>
  <si>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</si>
  <si>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</si>
  <si>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</si>
  <si>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</si>
  <si>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</si>
  <si>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</si>
  <si>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</si>
  <si>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</si>
  <si>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</si>
  <si>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</si>
  <si>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</si>
  <si>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</si>
  <si>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</si>
  <si>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</si>
  <si>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2. Музалева Дарья Александровна</t>
  </si>
  <si>
    <t>1. Абдульманова Регина Юрьевна</t>
  </si>
  <si>
    <t>3. Зеленикин Александр Юрьевич</t>
  </si>
  <si>
    <t>2. Андреенов Анна Владимировна</t>
  </si>
  <si>
    <t>4. Назарова Елена Александровна</t>
  </si>
  <si>
    <t>9. Назарова Елена Александровна</t>
  </si>
  <si>
    <t>1 Голубева Мария Николаевна</t>
  </si>
  <si>
    <t>2. Зубков Александр Николаевич</t>
  </si>
  <si>
    <t>1. Антонова Дарья Андреевна</t>
  </si>
  <si>
    <t>3. Филатов Никита Петрович</t>
  </si>
  <si>
    <t>2. Хамбикова Анастасия Владимировна</t>
  </si>
  <si>
    <t xml:space="preserve">3. Белова Анастасия Николаевна </t>
  </si>
  <si>
    <t>4. Елисеева Екатерина Александровна</t>
  </si>
  <si>
    <t>5. Кучерук Анжелика Александровна</t>
  </si>
  <si>
    <t xml:space="preserve">6. Махмутова Лилия Рафисовна </t>
  </si>
  <si>
    <t>7. Музалева Дарья Александровна</t>
  </si>
  <si>
    <t>8.Нагорнова Елена Сергеевна</t>
  </si>
  <si>
    <t>10. Сашкова Анастасия Витальевна</t>
  </si>
  <si>
    <t>11. Пожарская Лилия Арслановна</t>
  </si>
  <si>
    <t>2. Назаров Алексей Николаевич</t>
  </si>
  <si>
    <t>12. Ганина Алёна Сергеевна</t>
  </si>
  <si>
    <t>04 сентября 2021 года</t>
  </si>
  <si>
    <t>13. Владимирова Надежда Юрьевна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</si>
</sst>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05"/>
  <sheetViews>
    <sheetView tabSelected="1" zoomScale="136" zoomScaleNormal="136" zoomScalePageLayoutView="0" workbookViewId="0" topLeftCell="A112">
      <selection activeCell="F125" sqref="F125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1728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2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0.6666666666666666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 t="s">
        <v>1713</v>
      </c>
      <c r="C59" s="13"/>
      <c r="D59" s="13"/>
      <c r="E59" s="13"/>
      <c r="AB59" s="28"/>
      <c r="AC59" s="13"/>
      <c r="AD59" s="13"/>
    </row>
    <row r="60" spans="1:30" ht="18.75">
      <c r="A60" s="18"/>
      <c r="B60" s="64" t="s">
        <v>1717</v>
      </c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8.75" thickBot="1">
      <c r="A80" s="12"/>
      <c r="B80" s="31"/>
      <c r="C80" s="31"/>
      <c r="D80" s="32"/>
      <c r="E80" s="32"/>
      <c r="F80" s="33"/>
      <c r="G80" s="33"/>
      <c r="H80" s="33"/>
      <c r="I80" s="33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30" ht="18">
      <c r="A81" s="1" t="s">
        <v>0</v>
      </c>
      <c r="B81" s="2"/>
      <c r="C81" s="2"/>
      <c r="D81" s="2"/>
      <c r="E81" s="2"/>
      <c r="F81" s="2"/>
      <c r="G81" s="2"/>
      <c r="H81" s="3" t="s">
        <v>46</v>
      </c>
      <c r="I81" s="3"/>
      <c r="J81" s="3"/>
      <c r="K81" s="3"/>
      <c r="L81" s="3"/>
      <c r="M81" s="4"/>
      <c r="N81" s="5"/>
      <c r="O81" s="5"/>
      <c r="P81" s="5"/>
      <c r="AB81" s="28"/>
      <c r="AC81" s="13"/>
      <c r="AD81" s="13"/>
    </row>
    <row r="82" spans="1:32" ht="20.25">
      <c r="A82" s="18" t="s">
        <v>1</v>
      </c>
      <c r="B82" s="13"/>
      <c r="C82" s="13"/>
      <c r="D82" s="13"/>
      <c r="E82" s="13"/>
      <c r="F82" s="13"/>
      <c r="G82" s="13"/>
      <c r="H82" s="19" t="s">
        <v>1695</v>
      </c>
      <c r="I82" s="20"/>
      <c r="J82" s="21"/>
      <c r="K82" s="22"/>
      <c r="L82" s="22"/>
      <c r="M82" s="23"/>
      <c r="N82" s="24"/>
      <c r="O82" s="24"/>
      <c r="P82" s="24"/>
      <c r="Q82" s="24"/>
      <c r="R82" s="15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1"/>
      <c r="AF82" s="11"/>
    </row>
    <row r="83" spans="1:32" ht="18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5"/>
      <c r="O83" s="15"/>
      <c r="P83" s="15"/>
      <c r="Q83" s="15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56" ht="18.75">
      <c r="A84" s="25" t="s">
        <v>2</v>
      </c>
      <c r="B84" s="26"/>
      <c r="C84" s="26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5">
      <c r="A85" s="12"/>
      <c r="B85" s="13"/>
      <c r="C85" s="1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">
      <c r="A86" s="12"/>
      <c r="B86" s="31" t="s">
        <v>1704</v>
      </c>
      <c r="C86" s="31"/>
      <c r="D86" s="32"/>
      <c r="E86" s="32"/>
      <c r="F86" s="33"/>
      <c r="G86" s="33"/>
      <c r="H86" s="33"/>
      <c r="I86" s="3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.75">
      <c r="A87" s="12"/>
      <c r="B87" s="34" t="s">
        <v>3</v>
      </c>
      <c r="C87" s="35">
        <v>1</v>
      </c>
      <c r="D87" s="33"/>
      <c r="E87" s="33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4</v>
      </c>
      <c r="C88" s="35">
        <v>0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2:56" ht="18.75">
      <c r="B89" s="34" t="s">
        <v>5</v>
      </c>
      <c r="C89" s="36">
        <f>IF(C87=0,"ошибка вычисления",C88/C87)</f>
        <v>0</v>
      </c>
      <c r="D89" s="42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/>
      <c r="C90" s="36"/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25" t="s">
        <v>2</v>
      </c>
      <c r="B92" s="26"/>
      <c r="C92" s="26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5">
      <c r="A93" s="12"/>
      <c r="B93" s="13"/>
      <c r="C93" s="1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">
      <c r="A94" s="12"/>
      <c r="B94" s="31" t="s">
        <v>60</v>
      </c>
      <c r="C94" s="31"/>
      <c r="D94" s="32"/>
      <c r="E94" s="32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.75">
      <c r="A95" s="12"/>
      <c r="B95" s="34" t="s">
        <v>3</v>
      </c>
      <c r="C95" s="35">
        <v>2</v>
      </c>
      <c r="D95" s="33"/>
      <c r="E95" s="33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4</v>
      </c>
      <c r="C96" s="35">
        <v>4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2:56" ht="18.75">
      <c r="B97" s="34" t="s">
        <v>5</v>
      </c>
      <c r="C97" s="36">
        <f>IF(C95=0,"ошибка вычисления",C96/C95)</f>
        <v>2</v>
      </c>
      <c r="D97" s="42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7:56" ht="15"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2:56" ht="18.75">
      <c r="B99" s="64" t="s">
        <v>1706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56" ht="18.75">
      <c r="B101" s="64" t="s">
        <v>1709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8.75">
      <c r="B102" s="64" t="s">
        <v>1711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30" ht="18.75">
      <c r="B103" s="64"/>
      <c r="AB103" s="28"/>
      <c r="AC103" s="13"/>
      <c r="AD103" s="13"/>
    </row>
    <row r="104" spans="1:30" ht="18">
      <c r="A104" s="18"/>
      <c r="B104" s="31" t="s">
        <v>101</v>
      </c>
      <c r="C104" s="31"/>
      <c r="D104" s="32"/>
      <c r="E104" s="33"/>
      <c r="AB104" s="28"/>
      <c r="AC104" s="13"/>
      <c r="AD104" s="13"/>
    </row>
    <row r="105" spans="1:30" ht="18.75">
      <c r="A105" s="25"/>
      <c r="B105" s="34" t="s">
        <v>3</v>
      </c>
      <c r="C105" s="35">
        <v>2</v>
      </c>
      <c r="D105" s="33"/>
      <c r="E105" s="33"/>
      <c r="AB105" s="28"/>
      <c r="AC105" s="13"/>
      <c r="AD105" s="13"/>
    </row>
    <row r="106" spans="1:30" ht="18.75">
      <c r="A106" s="25"/>
      <c r="B106" s="34" t="s">
        <v>4</v>
      </c>
      <c r="C106" s="35">
        <v>0</v>
      </c>
      <c r="D106" s="33"/>
      <c r="E106" s="13"/>
      <c r="AB106" s="28"/>
      <c r="AC106" s="13"/>
      <c r="AD106" s="13"/>
    </row>
    <row r="107" spans="1:30" ht="18.75">
      <c r="A107" s="25"/>
      <c r="B107" s="34" t="s">
        <v>5</v>
      </c>
      <c r="C107" s="36">
        <f>IF(C105=0,"ошибка вычисления",C106/C105)</f>
        <v>0</v>
      </c>
      <c r="D107" s="33"/>
      <c r="E107" s="27"/>
      <c r="AB107" s="28"/>
      <c r="AC107" s="13"/>
      <c r="AD107" s="13"/>
    </row>
    <row r="108" spans="1:30" ht="18.75">
      <c r="A108" s="25"/>
      <c r="B108" s="34"/>
      <c r="C108" s="36"/>
      <c r="D108" s="33"/>
      <c r="E108" s="27"/>
      <c r="AB108" s="28"/>
      <c r="AC108" s="13"/>
      <c r="AD108" s="13"/>
    </row>
    <row r="109" spans="2:32" ht="18.75">
      <c r="B109" s="34"/>
      <c r="C109" s="36"/>
      <c r="D109" s="42"/>
      <c r="Q109" s="28"/>
      <c r="R109" s="28"/>
      <c r="S109" s="28"/>
      <c r="T109" s="28"/>
      <c r="U109" s="28"/>
      <c r="V109" s="28"/>
      <c r="W109" s="28"/>
      <c r="X109" s="28"/>
      <c r="Y109" s="28"/>
      <c r="AB109" s="28"/>
      <c r="AC109" s="16"/>
      <c r="AD109" s="16"/>
      <c r="AE109" s="11"/>
      <c r="AF109" s="11"/>
    </row>
    <row r="110" spans="1:30" ht="18.75">
      <c r="A110" s="25"/>
      <c r="B110" s="57" t="s">
        <v>108</v>
      </c>
      <c r="C110" s="58"/>
      <c r="D110" s="59"/>
      <c r="E110" s="56"/>
      <c r="AB110" s="28"/>
      <c r="AC110" s="13"/>
      <c r="AD110" s="13"/>
    </row>
    <row r="111" spans="1:32" ht="18.75">
      <c r="A111" s="12"/>
      <c r="B111" s="34" t="s">
        <v>3</v>
      </c>
      <c r="C111" s="35">
        <v>12</v>
      </c>
      <c r="D111" s="56"/>
      <c r="E111" s="56"/>
      <c r="AB111" s="28"/>
      <c r="AC111" s="16"/>
      <c r="AD111" s="16"/>
      <c r="AE111" s="11"/>
      <c r="AF111" s="11"/>
    </row>
    <row r="112" spans="1:32" ht="18.75">
      <c r="A112" s="12"/>
      <c r="B112" s="34" t="s">
        <v>4</v>
      </c>
      <c r="C112" s="35">
        <v>13</v>
      </c>
      <c r="D112" s="56"/>
      <c r="E112" s="28"/>
      <c r="AB112" s="28"/>
      <c r="AC112" s="16"/>
      <c r="AD112" s="16"/>
      <c r="AE112" s="11"/>
      <c r="AF112" s="11"/>
    </row>
    <row r="113" spans="1:56" ht="18.75">
      <c r="A113" s="12"/>
      <c r="B113" s="34" t="s">
        <v>5</v>
      </c>
      <c r="C113" s="36">
        <f>IF(C111=0,"ошибка вычисления",C112/C111)</f>
        <v>1.0833333333333333</v>
      </c>
      <c r="D113" s="56"/>
      <c r="F113" s="33"/>
      <c r="G113" s="33"/>
      <c r="H113" s="33"/>
      <c r="I113" s="33"/>
      <c r="J113" s="28"/>
      <c r="K113" s="28"/>
      <c r="L113" s="28"/>
      <c r="M113" s="28"/>
      <c r="N113" s="28"/>
      <c r="O113" s="28"/>
      <c r="P113" s="28"/>
      <c r="AB113" s="28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2:32" ht="18.75">
      <c r="B114" s="64"/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32" ht="18.75">
      <c r="B115" s="64" t="s">
        <v>1708</v>
      </c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 t="s">
        <v>1710</v>
      </c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1718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32" ht="18.75">
      <c r="B118" s="64" t="s">
        <v>1719</v>
      </c>
      <c r="C118" s="55"/>
      <c r="D118" s="28"/>
      <c r="E118" s="32"/>
      <c r="Z118" s="16"/>
      <c r="AA118" s="16"/>
      <c r="AB118" s="16"/>
      <c r="AC118" s="16"/>
      <c r="AD118" s="16"/>
      <c r="AE118" s="11"/>
      <c r="AF118" s="11"/>
    </row>
    <row r="119" spans="2:32" ht="18.75">
      <c r="B119" s="64" t="s">
        <v>1720</v>
      </c>
      <c r="C119" s="55"/>
      <c r="D119" s="28"/>
      <c r="E119" s="32"/>
      <c r="Z119" s="16"/>
      <c r="AA119" s="16"/>
      <c r="AB119" s="16"/>
      <c r="AC119" s="16"/>
      <c r="AD119" s="16"/>
      <c r="AE119" s="11"/>
      <c r="AF119" s="11"/>
    </row>
    <row r="120" spans="2:56" ht="18.75">
      <c r="B120" s="64" t="s">
        <v>1721</v>
      </c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2:56" ht="18.75">
      <c r="B121" s="64" t="s">
        <v>1722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2:56" ht="18.75">
      <c r="B122" s="64" t="s">
        <v>1723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2:32" ht="18.75">
      <c r="B123" s="64" t="s">
        <v>1712</v>
      </c>
      <c r="C123" s="55"/>
      <c r="D123" s="28"/>
      <c r="E123" s="32"/>
      <c r="Z123" s="16"/>
      <c r="AA123" s="16"/>
      <c r="AB123" s="16"/>
      <c r="AC123" s="16"/>
      <c r="AD123" s="16"/>
      <c r="AE123" s="11"/>
      <c r="AF123" s="11"/>
    </row>
    <row r="124" spans="2:32" ht="18.75">
      <c r="B124" s="64" t="s">
        <v>1724</v>
      </c>
      <c r="C124" s="55"/>
      <c r="D124" s="28"/>
      <c r="E124" s="32"/>
      <c r="Z124" s="16"/>
      <c r="AA124" s="16"/>
      <c r="AB124" s="16"/>
      <c r="AC124" s="16"/>
      <c r="AD124" s="16"/>
      <c r="AE124" s="11"/>
      <c r="AF124" s="11"/>
    </row>
    <row r="125" spans="2:32" ht="18.75">
      <c r="B125" s="64" t="s">
        <v>1725</v>
      </c>
      <c r="C125" s="55"/>
      <c r="D125" s="28"/>
      <c r="E125" s="32"/>
      <c r="Z125" s="16"/>
      <c r="AA125" s="16"/>
      <c r="AB125" s="16"/>
      <c r="AC125" s="16"/>
      <c r="AD125" s="16"/>
      <c r="AE125" s="11"/>
      <c r="AF125" s="11"/>
    </row>
    <row r="126" spans="2:32" ht="18.75">
      <c r="B126" s="64" t="s">
        <v>1727</v>
      </c>
      <c r="C126" s="55"/>
      <c r="D126" s="28"/>
      <c r="E126" s="32"/>
      <c r="Z126" s="16"/>
      <c r="AA126" s="16"/>
      <c r="AB126" s="16"/>
      <c r="AC126" s="16"/>
      <c r="AD126" s="16"/>
      <c r="AE126" s="11"/>
      <c r="AF126" s="11"/>
    </row>
    <row r="127" spans="2:32" ht="18.75">
      <c r="B127" s="64" t="s">
        <v>1729</v>
      </c>
      <c r="C127" s="55"/>
      <c r="D127" s="28"/>
      <c r="E127" s="32"/>
      <c r="Z127" s="16"/>
      <c r="AA127" s="16"/>
      <c r="AB127" s="16"/>
      <c r="AC127" s="16"/>
      <c r="AD127" s="16"/>
      <c r="AE127" s="11"/>
      <c r="AF127" s="11"/>
    </row>
    <row r="128" ht="15.75" thickBot="1"/>
    <row r="129" spans="1:56" ht="18">
      <c r="A129" s="1" t="s">
        <v>0</v>
      </c>
      <c r="B129" s="2"/>
      <c r="C129" s="2"/>
      <c r="D129" s="2"/>
      <c r="E129" s="2"/>
      <c r="F129" s="2"/>
      <c r="G129" s="2"/>
      <c r="H129" s="3" t="s">
        <v>1701</v>
      </c>
      <c r="I129" s="3"/>
      <c r="J129" s="3"/>
      <c r="K129" s="3"/>
      <c r="L129" s="3"/>
      <c r="M129" s="4"/>
      <c r="N129" s="5"/>
      <c r="O129" s="5"/>
      <c r="P129" s="5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20.25">
      <c r="A130" s="18" t="s">
        <v>1</v>
      </c>
      <c r="B130" s="13"/>
      <c r="C130" s="13"/>
      <c r="D130" s="13"/>
      <c r="E130" s="13"/>
      <c r="F130" s="13"/>
      <c r="G130" s="13"/>
      <c r="H130" s="19" t="s">
        <v>1696</v>
      </c>
      <c r="I130" s="20"/>
      <c r="J130" s="21"/>
      <c r="K130" s="22"/>
      <c r="L130" s="22"/>
      <c r="M130" s="23"/>
      <c r="N130" s="24"/>
      <c r="O130" s="24"/>
      <c r="P130" s="24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5"/>
      <c r="O131" s="15"/>
      <c r="P131" s="15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.75">
      <c r="A132" s="25"/>
      <c r="B132" s="26"/>
      <c r="C132" s="26"/>
      <c r="D132" s="27"/>
      <c r="E132" s="27"/>
      <c r="F132" s="27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A133" s="25" t="s">
        <v>2</v>
      </c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32" ht="18">
      <c r="A134" s="12"/>
      <c r="B134" s="31" t="s">
        <v>1702</v>
      </c>
      <c r="C134" s="31"/>
      <c r="D134" s="32"/>
      <c r="E134" s="32"/>
      <c r="F134" s="33"/>
      <c r="G134" s="33"/>
      <c r="H134" s="33"/>
      <c r="I134" s="33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6"/>
      <c r="AD134" s="16"/>
      <c r="AE134" s="11"/>
      <c r="AF134" s="11"/>
    </row>
    <row r="135" spans="1:32" ht="18.75">
      <c r="A135" s="12"/>
      <c r="B135" s="34" t="s">
        <v>3</v>
      </c>
      <c r="C135" s="35">
        <v>1</v>
      </c>
      <c r="D135" s="33"/>
      <c r="E135" s="33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32" ht="18.75">
      <c r="A136" s="12"/>
      <c r="B136" s="34" t="s">
        <v>4</v>
      </c>
      <c r="C136" s="35">
        <v>0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AB136" s="28"/>
      <c r="AC136" s="16"/>
      <c r="AD136" s="16"/>
      <c r="AE136" s="11"/>
      <c r="AF136" s="11"/>
    </row>
    <row r="137" spans="2:32" ht="18.75">
      <c r="B137" s="34" t="s">
        <v>5</v>
      </c>
      <c r="C137" s="36">
        <f>IF(C135=0,"ошибка вычисления",C136/C135)</f>
        <v>0</v>
      </c>
      <c r="D137" s="42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2:32" ht="18.75">
      <c r="B138" s="34"/>
      <c r="C138" s="36"/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32" ht="18.75">
      <c r="A139" s="25" t="s">
        <v>2</v>
      </c>
      <c r="B139" s="34"/>
      <c r="C139" s="35"/>
      <c r="D139" s="33"/>
      <c r="E139" s="33"/>
      <c r="AB139" s="28"/>
      <c r="AC139" s="16"/>
      <c r="AD139" s="16"/>
      <c r="AE139" s="11"/>
      <c r="AF139" s="11"/>
    </row>
    <row r="140" spans="1:32" ht="18.75">
      <c r="A140" s="12"/>
      <c r="B140" s="34"/>
      <c r="C140" s="36"/>
      <c r="D140" s="33"/>
      <c r="E140" s="33"/>
      <c r="AB140" s="28"/>
      <c r="AC140" s="16"/>
      <c r="AD140" s="16"/>
      <c r="AE140" s="11"/>
      <c r="AF140" s="11"/>
    </row>
    <row r="141" spans="2:32" ht="18">
      <c r="B141" s="31" t="s">
        <v>108</v>
      </c>
      <c r="C141" s="31"/>
      <c r="D141" s="32"/>
      <c r="E141" s="32"/>
      <c r="AB141" s="28"/>
      <c r="AC141" s="16"/>
      <c r="AD141" s="16"/>
      <c r="AE141" s="11"/>
      <c r="AF141" s="11"/>
    </row>
    <row r="142" spans="2:32" ht="18.75">
      <c r="B142" s="34" t="s">
        <v>3</v>
      </c>
      <c r="C142" s="35">
        <v>4</v>
      </c>
      <c r="D142" s="33"/>
      <c r="E142" s="33"/>
      <c r="AB142" s="28"/>
      <c r="AC142" s="16"/>
      <c r="AD142" s="16"/>
      <c r="AE142" s="11"/>
      <c r="AF142" s="11"/>
    </row>
    <row r="143" spans="2:32" ht="18.75">
      <c r="B143" s="34" t="s">
        <v>4</v>
      </c>
      <c r="C143" s="35">
        <v>0</v>
      </c>
      <c r="D143" s="33"/>
      <c r="E143" s="33"/>
      <c r="AB143" s="28"/>
      <c r="AC143" s="16"/>
      <c r="AD143" s="16"/>
      <c r="AE143" s="11"/>
      <c r="AF143" s="11"/>
    </row>
    <row r="144" spans="1:32" ht="18.75">
      <c r="A144" s="18"/>
      <c r="B144" s="34" t="s">
        <v>5</v>
      </c>
      <c r="C144" s="36">
        <f>IF(C142=0,"ошибка вычисления",C143/C142)</f>
        <v>0</v>
      </c>
      <c r="D144" s="33"/>
      <c r="E144" s="33"/>
      <c r="AB144" s="28"/>
      <c r="AC144" s="16"/>
      <c r="AD144" s="16"/>
      <c r="AE144" s="11"/>
      <c r="AF144" s="11"/>
    </row>
    <row r="145" spans="1:32" ht="18.75">
      <c r="A145" s="18"/>
      <c r="B145" s="64"/>
      <c r="C145" s="13"/>
      <c r="D145" s="13"/>
      <c r="E145" s="13"/>
      <c r="AB145" s="28"/>
      <c r="AC145" s="16"/>
      <c r="AD145" s="16"/>
      <c r="AE145" s="11"/>
      <c r="AF145" s="11"/>
    </row>
    <row r="146" spans="1:32" ht="19.5" thickBot="1">
      <c r="A146" s="69"/>
      <c r="B146" s="64"/>
      <c r="C146" s="13"/>
      <c r="D146" s="13"/>
      <c r="E146" s="13"/>
      <c r="AB146" s="28"/>
      <c r="AC146" s="16"/>
      <c r="AD146" s="16"/>
      <c r="AE146" s="11"/>
      <c r="AF146" s="11"/>
    </row>
    <row r="147" spans="1:56" ht="18">
      <c r="A147" s="1" t="s">
        <v>0</v>
      </c>
      <c r="B147" s="2"/>
      <c r="C147" s="2"/>
      <c r="D147" s="2"/>
      <c r="E147" s="2"/>
      <c r="F147" s="2"/>
      <c r="G147" s="2"/>
      <c r="H147" s="3" t="s">
        <v>1701</v>
      </c>
      <c r="I147" s="3"/>
      <c r="J147" s="3"/>
      <c r="K147" s="3"/>
      <c r="L147" s="3"/>
      <c r="M147" s="4"/>
      <c r="N147" s="5"/>
      <c r="O147" s="5"/>
      <c r="P147" s="5"/>
      <c r="AB147" s="28"/>
      <c r="AC147" s="28"/>
      <c r="AD147" s="28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1:56" ht="20.25">
      <c r="A148" s="18" t="s">
        <v>1</v>
      </c>
      <c r="B148" s="13"/>
      <c r="C148" s="13"/>
      <c r="D148" s="13"/>
      <c r="E148" s="13"/>
      <c r="F148" s="13"/>
      <c r="G148" s="13"/>
      <c r="H148" s="19" t="s">
        <v>1697</v>
      </c>
      <c r="I148" s="20"/>
      <c r="J148" s="21"/>
      <c r="K148" s="22"/>
      <c r="L148" s="22"/>
      <c r="M148" s="23"/>
      <c r="N148" s="24"/>
      <c r="O148" s="24"/>
      <c r="P148" s="24"/>
      <c r="Z148" s="16"/>
      <c r="AA148" s="16"/>
      <c r="AB148" s="16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18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4"/>
      <c r="N149" s="15"/>
      <c r="O149" s="15"/>
      <c r="P149" s="15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.75">
      <c r="A150" s="25" t="s">
        <v>2</v>
      </c>
      <c r="B150" s="26"/>
      <c r="C150" s="26"/>
      <c r="D150" s="27"/>
      <c r="E150" s="27"/>
      <c r="F150" s="27"/>
      <c r="G150" s="27"/>
      <c r="H150" s="28"/>
      <c r="I150" s="28"/>
      <c r="J150" s="28"/>
      <c r="K150" s="28"/>
      <c r="L150" s="28"/>
      <c r="M150" s="28"/>
      <c r="N150" s="28"/>
      <c r="O150" s="28"/>
      <c r="P150" s="28"/>
      <c r="Y150" s="16"/>
      <c r="Z150" s="28"/>
      <c r="AA150" s="28"/>
      <c r="AB150" s="28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 customHeight="1">
      <c r="A151" s="12"/>
      <c r="B151" s="13"/>
      <c r="C151" s="13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">
      <c r="A152" s="12"/>
      <c r="B152" s="31" t="s">
        <v>1702</v>
      </c>
      <c r="C152" s="31"/>
      <c r="D152" s="32"/>
      <c r="E152" s="32"/>
      <c r="F152" s="33"/>
      <c r="G152" s="33"/>
      <c r="H152" s="33"/>
      <c r="I152" s="33"/>
      <c r="J152" s="28"/>
      <c r="K152" s="28"/>
      <c r="L152" s="28"/>
      <c r="M152" s="28"/>
      <c r="N152" s="28"/>
      <c r="O152" s="28"/>
      <c r="P152" s="28"/>
      <c r="Y152" s="28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.75">
      <c r="A153" s="12"/>
      <c r="B153" s="34" t="s">
        <v>3</v>
      </c>
      <c r="C153" s="35">
        <v>1</v>
      </c>
      <c r="D153" s="33"/>
      <c r="E153" s="33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4</v>
      </c>
      <c r="C154" s="35">
        <v>0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2:56" ht="18.75">
      <c r="B155" s="34" t="s">
        <v>5</v>
      </c>
      <c r="C155" s="36">
        <f>IF(C153=0,"ошибка вычисления",C154/C153)</f>
        <v>0</v>
      </c>
      <c r="D155" s="42"/>
      <c r="Q155" s="24"/>
      <c r="R155" s="15"/>
      <c r="S155" s="16"/>
      <c r="T155" s="16"/>
      <c r="U155" s="16"/>
      <c r="V155" s="16"/>
      <c r="W155" s="16"/>
      <c r="X155" s="16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7:56" ht="15.75">
      <c r="Q156" s="15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30" ht="18.75">
      <c r="A157" s="25" t="s">
        <v>2</v>
      </c>
      <c r="B157" s="34"/>
      <c r="C157" s="35"/>
      <c r="D157" s="33"/>
      <c r="E157" s="33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13"/>
      <c r="AD157" s="13"/>
    </row>
    <row r="158" spans="2:32" ht="18">
      <c r="B158" s="31" t="s">
        <v>108</v>
      </c>
      <c r="C158" s="31"/>
      <c r="D158" s="32"/>
      <c r="E158" s="32"/>
      <c r="Q158" s="28"/>
      <c r="R158" s="28"/>
      <c r="S158" s="28"/>
      <c r="T158" s="28"/>
      <c r="U158" s="28"/>
      <c r="V158" s="28"/>
      <c r="W158" s="28"/>
      <c r="X158" s="28"/>
      <c r="Y158" s="28"/>
      <c r="AB158" s="28"/>
      <c r="AC158" s="16"/>
      <c r="AD158" s="16"/>
      <c r="AE158" s="11"/>
      <c r="AF158" s="11"/>
    </row>
    <row r="159" spans="2:32" ht="18.75">
      <c r="B159" s="34" t="s">
        <v>3</v>
      </c>
      <c r="C159" s="35">
        <v>15</v>
      </c>
      <c r="D159" s="33"/>
      <c r="E159" s="33"/>
      <c r="Q159" s="28"/>
      <c r="R159" s="28"/>
      <c r="S159" s="28"/>
      <c r="T159" s="28"/>
      <c r="U159" s="28"/>
      <c r="V159" s="28"/>
      <c r="W159" s="28"/>
      <c r="X159" s="28"/>
      <c r="AB159" s="28"/>
      <c r="AC159" s="16"/>
      <c r="AD159" s="16"/>
      <c r="AE159" s="11"/>
      <c r="AF159" s="11"/>
    </row>
    <row r="160" spans="2:32" ht="18.75">
      <c r="B160" s="34" t="s">
        <v>4</v>
      </c>
      <c r="C160" s="35">
        <v>1</v>
      </c>
      <c r="D160" s="33"/>
      <c r="E160" s="3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X160" s="28"/>
      <c r="AB160" s="28"/>
      <c r="AC160" s="16"/>
      <c r="AD160" s="16"/>
      <c r="AE160" s="11"/>
      <c r="AF160" s="11"/>
    </row>
    <row r="161" spans="1:32" ht="18.75">
      <c r="A161" s="18"/>
      <c r="B161" s="34" t="s">
        <v>5</v>
      </c>
      <c r="C161" s="36">
        <f>IF(C159=0,"ошибка вычисления",C160/C159)</f>
        <v>0.06666666666666667</v>
      </c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28"/>
      <c r="X161" s="28"/>
      <c r="Z161" s="16"/>
      <c r="AA161" s="16"/>
      <c r="AB161" s="16"/>
      <c r="AC161" s="16"/>
      <c r="AD161" s="16"/>
      <c r="AE161" s="11"/>
      <c r="AF161" s="11"/>
    </row>
    <row r="163" spans="1:32" ht="18.75">
      <c r="A163" s="18"/>
      <c r="B163" s="34" t="s">
        <v>1715</v>
      </c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32" ht="18.75">
      <c r="A164" s="18"/>
      <c r="B164" s="34" t="s">
        <v>1714</v>
      </c>
      <c r="C164" s="36"/>
      <c r="D164" s="33"/>
      <c r="E164" s="33"/>
      <c r="F164" s="33"/>
      <c r="G164" s="33"/>
      <c r="H164" s="33"/>
      <c r="I164" s="33"/>
      <c r="J164" s="28"/>
      <c r="K164" s="28"/>
      <c r="L164" s="28"/>
      <c r="M164" s="28"/>
      <c r="N164" s="28"/>
      <c r="O164" s="28"/>
      <c r="P164" s="28"/>
      <c r="X164" s="28"/>
      <c r="Z164" s="16"/>
      <c r="AA164" s="16"/>
      <c r="AB164" s="16"/>
      <c r="AC164" s="16"/>
      <c r="AD164" s="16"/>
      <c r="AE164" s="11"/>
      <c r="AF164" s="11"/>
    </row>
    <row r="165" spans="1:32" s="74" customFormat="1" ht="18.75">
      <c r="A165" s="70"/>
      <c r="B165" s="64" t="s">
        <v>1716</v>
      </c>
      <c r="C165" s="71"/>
      <c r="D165" s="72"/>
      <c r="E165" s="72"/>
      <c r="F165" s="72"/>
      <c r="G165" s="72"/>
      <c r="H165" s="72"/>
      <c r="I165" s="72"/>
      <c r="J165" s="73"/>
      <c r="K165" s="73"/>
      <c r="L165" s="73"/>
      <c r="M165" s="73"/>
      <c r="N165" s="73"/>
      <c r="O165" s="73"/>
      <c r="P165" s="73"/>
      <c r="X165" s="73"/>
      <c r="Z165" s="75"/>
      <c r="AA165" s="75"/>
      <c r="AB165" s="75"/>
      <c r="AC165" s="75"/>
      <c r="AD165" s="75"/>
      <c r="AE165" s="76"/>
      <c r="AF165" s="76"/>
    </row>
    <row r="166" spans="1:32" ht="18.75">
      <c r="A166" s="18"/>
      <c r="B166" s="34"/>
      <c r="C166" s="36"/>
      <c r="D166" s="33"/>
      <c r="E166" s="33"/>
      <c r="F166" s="33"/>
      <c r="G166" s="33"/>
      <c r="H166" s="33"/>
      <c r="I166" s="33"/>
      <c r="J166" s="28"/>
      <c r="K166" s="28"/>
      <c r="L166" s="28"/>
      <c r="M166" s="28"/>
      <c r="N166" s="28"/>
      <c r="O166" s="28"/>
      <c r="P166" s="28"/>
      <c r="X166" s="28"/>
      <c r="Z166" s="16"/>
      <c r="AA166" s="16"/>
      <c r="AB166" s="16"/>
      <c r="AC166" s="16"/>
      <c r="AD166" s="16"/>
      <c r="AE166" s="11"/>
      <c r="AF166" s="11"/>
    </row>
    <row r="167" spans="1:56" ht="20.25">
      <c r="A167" s="18" t="s">
        <v>1</v>
      </c>
      <c r="B167" s="13"/>
      <c r="C167" s="13"/>
      <c r="D167" s="13"/>
      <c r="E167" s="13"/>
      <c r="F167" s="13"/>
      <c r="G167" s="13"/>
      <c r="H167" s="19" t="s">
        <v>1698</v>
      </c>
      <c r="I167" s="20"/>
      <c r="J167" s="21"/>
      <c r="K167" s="22"/>
      <c r="L167" s="22"/>
      <c r="M167" s="23"/>
      <c r="N167" s="24"/>
      <c r="O167" s="24"/>
      <c r="P167" s="28"/>
      <c r="Q167" s="15"/>
      <c r="R167" s="15"/>
      <c r="S167" s="16"/>
      <c r="T167" s="16"/>
      <c r="U167" s="28"/>
      <c r="V167" s="28"/>
      <c r="W167" s="28"/>
      <c r="X167" s="28"/>
      <c r="Z167" s="16"/>
      <c r="AA167" s="16"/>
      <c r="AB167" s="16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30" ht="18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5"/>
      <c r="O168" s="15"/>
      <c r="P168" s="28"/>
      <c r="Q168" s="15"/>
      <c r="R168" s="15"/>
      <c r="S168" s="16"/>
      <c r="T168" s="16"/>
      <c r="U168" s="28"/>
      <c r="V168" s="28"/>
      <c r="W168" s="28"/>
      <c r="Y168" s="16"/>
      <c r="Z168" s="28"/>
      <c r="AA168" s="28"/>
      <c r="AB168" s="28"/>
      <c r="AC168" s="13"/>
      <c r="AD168" s="13"/>
    </row>
    <row r="169" spans="1:30" ht="18.75">
      <c r="A169" s="25" t="s">
        <v>2</v>
      </c>
      <c r="B169" s="26"/>
      <c r="C169" s="26"/>
      <c r="D169" s="27"/>
      <c r="E169" s="27"/>
      <c r="F169" s="27"/>
      <c r="G169" s="27"/>
      <c r="H169" s="28"/>
      <c r="I169" s="28"/>
      <c r="J169" s="28"/>
      <c r="K169" s="28"/>
      <c r="L169" s="28"/>
      <c r="M169" s="28"/>
      <c r="N169" s="28"/>
      <c r="O169" s="28"/>
      <c r="P169" s="13"/>
      <c r="Q169" s="28"/>
      <c r="R169" s="28"/>
      <c r="S169" s="28"/>
      <c r="T169" s="28"/>
      <c r="U169" s="28"/>
      <c r="V169" s="28"/>
      <c r="W169" s="28"/>
      <c r="Y169" s="16"/>
      <c r="Z169" s="28"/>
      <c r="AA169" s="28"/>
      <c r="AB169" s="28"/>
      <c r="AC169" s="13"/>
      <c r="AD169" s="13"/>
    </row>
    <row r="170" spans="1:30" ht="15">
      <c r="A170" s="12"/>
      <c r="B170" s="13"/>
      <c r="C170" s="1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28"/>
      <c r="Z170" s="28"/>
      <c r="AA170" s="28"/>
      <c r="AB170" s="28"/>
      <c r="AC170" s="13"/>
      <c r="AD170" s="13"/>
    </row>
    <row r="171" spans="1:32" ht="18">
      <c r="A171" s="12"/>
      <c r="B171" s="31" t="s">
        <v>1702</v>
      </c>
      <c r="C171" s="31"/>
      <c r="D171" s="32"/>
      <c r="E171" s="32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U171" s="28"/>
      <c r="V171" s="28"/>
      <c r="W171" s="28"/>
      <c r="Y171" s="28"/>
      <c r="Z171" s="28"/>
      <c r="AA171" s="28"/>
      <c r="AB171" s="28"/>
      <c r="AC171" s="16"/>
      <c r="AD171" s="16"/>
      <c r="AE171" s="11"/>
      <c r="AF171" s="11"/>
    </row>
    <row r="172" spans="1:32" ht="18.75">
      <c r="A172" s="12"/>
      <c r="B172" s="34" t="s">
        <v>3</v>
      </c>
      <c r="C172" s="35">
        <v>1</v>
      </c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3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6"/>
      <c r="AD172" s="16"/>
      <c r="AE172" s="11"/>
      <c r="AF172" s="11"/>
    </row>
    <row r="173" spans="1:56" ht="18.75">
      <c r="A173" s="12"/>
      <c r="B173" s="34" t="s">
        <v>4</v>
      </c>
      <c r="C173" s="35">
        <v>0</v>
      </c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3"/>
      <c r="Q173" s="28"/>
      <c r="R173" s="28"/>
      <c r="S173" s="28"/>
      <c r="T173" s="28"/>
      <c r="X173" s="16"/>
      <c r="Y173" s="28"/>
      <c r="Z173" s="28"/>
      <c r="AA173" s="28"/>
      <c r="AB173" s="28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2:56" ht="18.75">
      <c r="B174" s="34" t="s">
        <v>5</v>
      </c>
      <c r="C174" s="36">
        <f>IF(C172=0,"ошибка вычисления",C173/C172)</f>
        <v>0</v>
      </c>
      <c r="D174" s="42"/>
      <c r="P174" s="13"/>
      <c r="Q174" s="28"/>
      <c r="R174" s="28"/>
      <c r="S174" s="28"/>
      <c r="T174" s="28"/>
      <c r="X174" s="16"/>
      <c r="Y174" s="28"/>
      <c r="Z174" s="28"/>
      <c r="AA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6:56" ht="15">
      <c r="P175" s="13"/>
      <c r="Q175" s="28"/>
      <c r="R175" s="28"/>
      <c r="S175" s="28"/>
      <c r="T175" s="28"/>
      <c r="X175" s="28"/>
      <c r="Y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6:56" ht="15">
      <c r="P176" s="28"/>
      <c r="Q176" s="13"/>
      <c r="X176" s="28"/>
      <c r="Y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A177" s="25" t="s">
        <v>2</v>
      </c>
      <c r="B177" s="34"/>
      <c r="C177" s="35"/>
      <c r="D177" s="33"/>
      <c r="E177" s="33"/>
      <c r="P177" s="28"/>
      <c r="X177" s="28"/>
      <c r="AB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A178" s="12"/>
      <c r="B178" s="34"/>
      <c r="C178" s="36"/>
      <c r="D178" s="33"/>
      <c r="E178" s="33"/>
      <c r="P178" s="28"/>
      <c r="U178" s="16"/>
      <c r="V178" s="16"/>
      <c r="W178" s="16"/>
      <c r="X178" s="28"/>
      <c r="Z178" s="16"/>
      <c r="AA178" s="16"/>
      <c r="AB178" s="16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2:30" ht="18">
      <c r="B179" s="31" t="s">
        <v>108</v>
      </c>
      <c r="C179" s="31"/>
      <c r="D179" s="32"/>
      <c r="E179" s="32"/>
      <c r="P179" s="28"/>
      <c r="U179" s="16"/>
      <c r="V179" s="16"/>
      <c r="W179" s="16"/>
      <c r="X179" s="28"/>
      <c r="Z179" s="16"/>
      <c r="AA179" s="16"/>
      <c r="AB179" s="16"/>
      <c r="AC179" s="13"/>
      <c r="AD179" s="13"/>
    </row>
    <row r="180" spans="2:30" ht="18.75">
      <c r="B180" s="34" t="s">
        <v>3</v>
      </c>
      <c r="C180" s="35">
        <v>1</v>
      </c>
      <c r="D180" s="33"/>
      <c r="E180" s="33"/>
      <c r="P180" s="28"/>
      <c r="U180" s="28"/>
      <c r="V180" s="28"/>
      <c r="W180" s="28"/>
      <c r="X180" s="28"/>
      <c r="Y180" s="16"/>
      <c r="Z180" s="28"/>
      <c r="AA180" s="28"/>
      <c r="AB180" s="28"/>
      <c r="AC180" s="13"/>
      <c r="AD180" s="13"/>
    </row>
    <row r="181" spans="2:30" ht="18.75">
      <c r="B181" s="34" t="s">
        <v>4</v>
      </c>
      <c r="C181" s="35">
        <v>0</v>
      </c>
      <c r="D181" s="33"/>
      <c r="E181" s="3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66"/>
      <c r="Q181" s="24"/>
      <c r="R181" s="15"/>
      <c r="S181" s="16"/>
      <c r="T181" s="16"/>
      <c r="U181" s="28"/>
      <c r="V181" s="28"/>
      <c r="W181" s="28"/>
      <c r="X181" s="28"/>
      <c r="Y181" s="16"/>
      <c r="Z181" s="28"/>
      <c r="AA181" s="28"/>
      <c r="AB181" s="28"/>
      <c r="AC181" s="13"/>
      <c r="AD181" s="13"/>
    </row>
    <row r="182" spans="1:33" ht="18.75">
      <c r="A182" s="18"/>
      <c r="B182" s="34" t="s">
        <v>5</v>
      </c>
      <c r="C182" s="36">
        <f>IF(C180=0,"ошибка вычисления",C181/C180)</f>
        <v>0</v>
      </c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4"/>
      <c r="Q182" s="15"/>
      <c r="R182" s="15"/>
      <c r="S182" s="16"/>
      <c r="T182" s="16"/>
      <c r="U182" s="28"/>
      <c r="V182" s="28"/>
      <c r="W182" s="28"/>
      <c r="Y182" s="28"/>
      <c r="Z182" s="28"/>
      <c r="AA182" s="28"/>
      <c r="AB182" s="28"/>
      <c r="AC182" s="13"/>
      <c r="AD182" s="13"/>
      <c r="AE182" s="13"/>
      <c r="AF182" s="13"/>
      <c r="AG182" s="13"/>
    </row>
    <row r="183" spans="1:33" ht="18.75">
      <c r="A183" s="12"/>
      <c r="B183" s="34"/>
      <c r="C183" s="35"/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15"/>
      <c r="Q183" s="28"/>
      <c r="R183" s="28"/>
      <c r="S183" s="28"/>
      <c r="T183" s="28"/>
      <c r="U183" s="28"/>
      <c r="V183" s="28"/>
      <c r="W183" s="28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33" ht="18.75">
      <c r="A184" s="25" t="s">
        <v>2</v>
      </c>
      <c r="B184" s="34"/>
      <c r="C184" s="35"/>
      <c r="D184" s="33"/>
      <c r="E184" s="33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Y184" s="28"/>
      <c r="Z184" s="28"/>
      <c r="AA184" s="28"/>
      <c r="AB184" s="28"/>
      <c r="AC184" s="13"/>
      <c r="AD184" s="13"/>
      <c r="AE184" s="13"/>
      <c r="AF184" s="13"/>
      <c r="AG184" s="13"/>
    </row>
    <row r="185" spans="1:33" ht="18.75" thickBot="1">
      <c r="A185" s="12"/>
      <c r="B185" s="31"/>
      <c r="C185" s="31"/>
      <c r="D185" s="32"/>
      <c r="E185" s="32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16"/>
      <c r="Y185" s="28"/>
      <c r="Z185" s="28"/>
      <c r="AA185" s="28"/>
      <c r="AB185" s="28"/>
      <c r="AC185" s="13"/>
      <c r="AD185" s="13"/>
      <c r="AE185" s="13"/>
      <c r="AF185" s="13"/>
      <c r="AG185" s="13"/>
    </row>
    <row r="186" spans="1:33" ht="18">
      <c r="A186" s="1" t="s">
        <v>0</v>
      </c>
      <c r="B186" s="2"/>
      <c r="C186" s="2"/>
      <c r="D186" s="2"/>
      <c r="E186" s="2"/>
      <c r="F186" s="2"/>
      <c r="G186" s="2"/>
      <c r="H186" s="3" t="s">
        <v>52</v>
      </c>
      <c r="I186" s="3"/>
      <c r="J186" s="3"/>
      <c r="K186" s="3"/>
      <c r="L186" s="3"/>
      <c r="M186" s="4"/>
      <c r="N186" s="5"/>
      <c r="O186" s="5"/>
      <c r="P186" s="28"/>
      <c r="Q186" s="28"/>
      <c r="R186" s="28"/>
      <c r="S186" s="28"/>
      <c r="T186" s="28"/>
      <c r="U186" s="28"/>
      <c r="V186" s="28"/>
      <c r="W186" s="28"/>
      <c r="X186" s="16"/>
      <c r="Y186" s="28"/>
      <c r="AB186" s="28"/>
      <c r="AC186" s="13"/>
      <c r="AD186" s="13"/>
      <c r="AE186" s="13"/>
      <c r="AF186" s="13"/>
      <c r="AG186" s="13"/>
    </row>
    <row r="187" spans="1:33" ht="20.25">
      <c r="A187" s="18" t="s">
        <v>1</v>
      </c>
      <c r="B187" s="13"/>
      <c r="C187" s="13"/>
      <c r="D187" s="13"/>
      <c r="E187" s="13"/>
      <c r="F187" s="13"/>
      <c r="G187" s="13"/>
      <c r="H187" s="19" t="s">
        <v>1699</v>
      </c>
      <c r="I187" s="20"/>
      <c r="J187" s="21"/>
      <c r="K187" s="22"/>
      <c r="L187" s="22"/>
      <c r="M187" s="23"/>
      <c r="N187" s="24"/>
      <c r="O187" s="24"/>
      <c r="P187" s="28"/>
      <c r="Q187" s="28"/>
      <c r="R187" s="28"/>
      <c r="S187" s="28"/>
      <c r="T187" s="28"/>
      <c r="X187" s="28"/>
      <c r="Y187" s="28"/>
      <c r="AB187" s="28"/>
      <c r="AC187" s="13"/>
      <c r="AD187" s="13"/>
      <c r="AE187" s="13"/>
      <c r="AF187" s="13"/>
      <c r="AG187" s="13"/>
    </row>
    <row r="188" spans="1:33" ht="18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4"/>
      <c r="N188" s="15"/>
      <c r="O188" s="15"/>
      <c r="P188" s="28"/>
      <c r="Q188" s="28"/>
      <c r="R188" s="28"/>
      <c r="S188" s="28"/>
      <c r="T188" s="28"/>
      <c r="X188" s="28"/>
      <c r="AB188" s="28"/>
      <c r="AC188" s="13"/>
      <c r="AD188" s="13"/>
      <c r="AE188" s="13"/>
      <c r="AF188" s="13"/>
      <c r="AG188" s="13"/>
    </row>
    <row r="189" spans="1:28" ht="18.75">
      <c r="A189" s="25"/>
      <c r="B189" s="26"/>
      <c r="C189" s="26"/>
      <c r="D189" s="27"/>
      <c r="E189" s="27"/>
      <c r="F189" s="27"/>
      <c r="G189" s="27"/>
      <c r="H189" s="28"/>
      <c r="I189" s="28"/>
      <c r="J189" s="28"/>
      <c r="K189" s="28"/>
      <c r="L189" s="28"/>
      <c r="M189" s="28"/>
      <c r="N189" s="28"/>
      <c r="O189" s="28"/>
      <c r="Q189" s="28"/>
      <c r="R189" s="28"/>
      <c r="S189" s="28"/>
      <c r="T189" s="28"/>
      <c r="X189" s="28"/>
      <c r="Z189" s="13"/>
      <c r="AA189" s="13"/>
      <c r="AB189" s="28"/>
    </row>
    <row r="190" spans="1:28" ht="18.75">
      <c r="A190" s="25" t="s">
        <v>2</v>
      </c>
      <c r="B190" s="26"/>
      <c r="C190" s="26"/>
      <c r="D190" s="27"/>
      <c r="E190" s="27"/>
      <c r="F190" s="27"/>
      <c r="G190" s="27"/>
      <c r="H190" s="28"/>
      <c r="I190" s="28"/>
      <c r="J190" s="28"/>
      <c r="K190" s="28"/>
      <c r="L190" s="28"/>
      <c r="M190" s="28"/>
      <c r="N190" s="28"/>
      <c r="O190" s="28"/>
      <c r="Q190" s="28"/>
      <c r="R190" s="28"/>
      <c r="S190" s="28"/>
      <c r="T190" s="28"/>
      <c r="X190" s="28"/>
      <c r="Z190" s="13"/>
      <c r="AA190" s="13"/>
      <c r="AB190" s="28"/>
    </row>
    <row r="191" spans="1:28" ht="18">
      <c r="A191" s="12"/>
      <c r="B191" s="31" t="s">
        <v>1702</v>
      </c>
      <c r="C191" s="31"/>
      <c r="D191" s="32"/>
      <c r="E191" s="32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U191" s="16"/>
      <c r="V191" s="16"/>
      <c r="W191" s="16"/>
      <c r="X191" s="28"/>
      <c r="Y191" s="13"/>
      <c r="Z191" s="13"/>
      <c r="AA191" s="13"/>
      <c r="AB191" s="13"/>
    </row>
    <row r="192" spans="1:28" ht="18.75">
      <c r="A192" s="12"/>
      <c r="B192" s="34" t="s">
        <v>3</v>
      </c>
      <c r="C192" s="35">
        <v>1</v>
      </c>
      <c r="D192" s="33"/>
      <c r="E192" s="33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P192" s="28"/>
      <c r="U192" s="28"/>
      <c r="V192" s="28"/>
      <c r="W192" s="28"/>
      <c r="X192" s="28"/>
      <c r="Y192" s="13"/>
      <c r="Z192" s="13"/>
      <c r="AA192" s="13"/>
      <c r="AB192" s="13"/>
    </row>
    <row r="193" spans="1:28" ht="18.75">
      <c r="A193" s="12"/>
      <c r="B193" s="34" t="s">
        <v>4</v>
      </c>
      <c r="C193" s="35">
        <v>0</v>
      </c>
      <c r="D193" s="33"/>
      <c r="E193" s="33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Q193" s="24"/>
      <c r="R193" s="15"/>
      <c r="S193" s="16"/>
      <c r="T193" s="16"/>
      <c r="U193" s="28"/>
      <c r="V193" s="28"/>
      <c r="W193" s="28"/>
      <c r="Y193" s="13"/>
      <c r="Z193" s="13"/>
      <c r="AA193" s="13"/>
      <c r="AB193" s="13"/>
    </row>
    <row r="194" spans="2:25" ht="18.75">
      <c r="B194" s="34" t="s">
        <v>5</v>
      </c>
      <c r="C194" s="36">
        <f>IF(C192=0,"ошибка вычисления",C193/C192)</f>
        <v>0</v>
      </c>
      <c r="D194" s="42"/>
      <c r="P194" s="28"/>
      <c r="Q194" s="15"/>
      <c r="R194" s="15"/>
      <c r="S194" s="16"/>
      <c r="T194" s="16"/>
      <c r="U194" s="28"/>
      <c r="V194" s="28"/>
      <c r="W194" s="28"/>
      <c r="Y194" s="13"/>
    </row>
    <row r="195" spans="17:25" ht="15">
      <c r="Q195" s="28"/>
      <c r="R195" s="28"/>
      <c r="S195" s="28"/>
      <c r="T195" s="28"/>
      <c r="U195" s="28"/>
      <c r="V195" s="28"/>
      <c r="W195" s="28"/>
      <c r="Y195" s="13"/>
    </row>
    <row r="196" spans="1:24" ht="18.75">
      <c r="A196" s="12"/>
      <c r="B196" s="34"/>
      <c r="C196" s="35"/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Q196" s="28"/>
      <c r="R196" s="28"/>
      <c r="S196" s="28"/>
      <c r="T196" s="28"/>
      <c r="U196" s="13"/>
      <c r="V196" s="13"/>
      <c r="W196" s="13"/>
      <c r="X196" s="13"/>
    </row>
    <row r="197" spans="1:24" ht="18.75">
      <c r="A197" s="25" t="s">
        <v>2</v>
      </c>
      <c r="B197" s="34"/>
      <c r="C197" s="35"/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24"/>
      <c r="Q197" s="28"/>
      <c r="R197" s="28"/>
      <c r="S197" s="28"/>
      <c r="T197" s="28"/>
      <c r="U197" s="13"/>
      <c r="V197" s="13"/>
      <c r="W197" s="13"/>
      <c r="X197" s="13"/>
    </row>
    <row r="198" spans="1:24" ht="18.75">
      <c r="A198" s="12"/>
      <c r="B198" s="34"/>
      <c r="C198" s="36"/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15"/>
      <c r="Q198" s="28"/>
      <c r="R198" s="28"/>
      <c r="S198" s="28"/>
      <c r="T198" s="28"/>
      <c r="U198" s="13"/>
      <c r="V198" s="13"/>
      <c r="W198" s="13"/>
      <c r="X198" s="13"/>
    </row>
    <row r="199" spans="2:24" ht="18">
      <c r="B199" s="31" t="s">
        <v>108</v>
      </c>
      <c r="C199" s="31"/>
      <c r="D199" s="32"/>
      <c r="E199" s="32"/>
      <c r="P199" s="28"/>
      <c r="Q199" s="13"/>
      <c r="R199" s="13"/>
      <c r="S199" s="13"/>
      <c r="T199" s="13"/>
      <c r="U199" s="13"/>
      <c r="V199" s="13"/>
      <c r="W199" s="13"/>
      <c r="X199" s="13"/>
    </row>
    <row r="200" spans="2:20" ht="18.75">
      <c r="B200" s="34" t="s">
        <v>3</v>
      </c>
      <c r="C200" s="35">
        <v>2</v>
      </c>
      <c r="D200" s="33"/>
      <c r="E200" s="33"/>
      <c r="P200" s="28"/>
      <c r="Q200" s="13"/>
      <c r="R200" s="13"/>
      <c r="S200" s="13"/>
      <c r="T200" s="13"/>
    </row>
    <row r="201" spans="2:20" ht="18.75">
      <c r="B201" s="34" t="s">
        <v>4</v>
      </c>
      <c r="C201" s="35">
        <v>1</v>
      </c>
      <c r="D201" s="33"/>
      <c r="E201" s="33"/>
      <c r="P201" s="28"/>
      <c r="Q201" s="13"/>
      <c r="R201" s="13"/>
      <c r="S201" s="13"/>
      <c r="T201" s="13"/>
    </row>
    <row r="202" spans="1:20" ht="20.25">
      <c r="A202" s="18"/>
      <c r="B202" s="34" t="s">
        <v>5</v>
      </c>
      <c r="C202" s="36">
        <f>IF(C200=0,"ошибка вычисления",C201/C200)</f>
        <v>0.5</v>
      </c>
      <c r="D202" s="33"/>
      <c r="E202" s="33"/>
      <c r="F202" s="13"/>
      <c r="G202" s="13"/>
      <c r="H202" s="60"/>
      <c r="I202" s="61"/>
      <c r="J202" s="62"/>
      <c r="K202" s="63"/>
      <c r="L202" s="63"/>
      <c r="M202" s="23"/>
      <c r="N202" s="24"/>
      <c r="O202" s="24"/>
      <c r="P202" s="28"/>
      <c r="Q202" s="13"/>
      <c r="R202" s="13"/>
      <c r="S202" s="13"/>
      <c r="T202" s="13"/>
    </row>
    <row r="204" ht="18.75">
      <c r="B204" s="64" t="s">
        <v>1705</v>
      </c>
    </row>
    <row r="205" ht="18.75">
      <c r="B205" s="64" t="s">
        <v>1726</v>
      </c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2021-09-04T06:57:03Z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